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80"/>
  </bookViews>
  <sheets>
    <sheet name="28.04.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/>
  <c r="E17"/>
  <c r="F8"/>
  <c r="E8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<sst xmlns="http://schemas.openxmlformats.org/spreadsheetml/2006/main" count="41" uniqueCount="40">
  <si>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</si>
  <si>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</si>
  <si>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</si>
  <si>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28.04.2025г.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</si>
  <si>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</si>
  <si>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</si>
  <si>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</si>
  <si>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</si>
  <si>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</si>
  <si>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</si>
  <si>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</si>
  <si>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</si>
  <si>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</si>
  <si>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</si>
  <si>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</si>
  <si>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</si>
  <si>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</si>
  <si>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</si>
  <si>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</si>
  <si>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</si>
  <si>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</si>
  <si>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</si>
  <si>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</si>
  <si>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</si>
  <si>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</si>
  <si>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</si>
  <si>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</si>
  <si>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</si>
  <si>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</si>
  <si>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</si>
  <si>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</si>
  <si>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</si>
  <si>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</si>
  <si>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</si>
  <si>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</si>
  <si>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</si>
  <si>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</si>
  <si>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</si>
  <si>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</si>
  <si>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ООШ Большая Рязань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</si>
</sst>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5" xfId="0" applyNumberFormat="1" applyFont="1" applyFill="1" applyBorder="1" applyAlignment="1" applyProtection="1">
      <protection locked="0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0" fillId="0" borderId="9" xfId="0" applyFont="1" applyBorder="1" applyAlignment="1"/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1" xfId="0" applyNumberFormat="1" applyFont="1" applyFill="1" applyBorder="1" applyAlignment="1" applyProtection="1">
      <alignment vertical="top"/>
      <protection locked="0"/>
    </xf>
    <xf numFmtId="2" fontId="3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/>
      <protection locked="0"/>
    </xf>
    <xf numFmtId="0" fontId="0" fillId="0" borderId="12" xfId="0" applyFont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>
      <alignment horizontal="center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4" sqref="D4"/>
    </sheetView>
  </sheetViews>
  <sheetFormatPr defaultColWidth="9" defaultRowHeight="15"/>
  <cols>
    <col min="1" max="1" width="14.85546875" style="6" customWidth="1"/>
    <col min="2" max="2" width="12.42578125" style="6" customWidth="1"/>
    <col min="3" max="3" width="10.85546875" style="7" customWidth="1"/>
    <col min="4" max="4" width="45.7109375" style="6" customWidth="1"/>
    <col min="5" max="6" width="9" style="6"/>
    <col min="7" max="7" width="13" style="6" customWidth="1"/>
    <col min="8" max="8" width="8" style="6" customWidth="1"/>
    <col min="9" max="9" width="7.5703125" style="6" customWidth="1"/>
    <col min="10" max="10" width="11.28515625" style="6" customWidth="1"/>
    <col min="11" max="16384" width="9" style="6"/>
  </cols>
  <sheetData>
    <row r="1" spans="1:10">
      <c r="A1" s="6" t="s">
        <v>0</v>
      </c>
      <c r="B1" s="56" t="s">
        <v>39</v>
      </c>
      <c r="C1" s="57"/>
      <c r="D1" s="58"/>
      <c r="E1" s="6" t="s">
        <v>1</v>
      </c>
      <c r="F1" s="8"/>
      <c r="I1" s="6" t="s">
        <v>2</v>
      </c>
      <c r="J1" s="47" t="s">
        <v>3</v>
      </c>
    </row>
    <row r="3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48" t="s">
        <v>13</v>
      </c>
    </row>
    <row r="4" spans="1:10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49">
        <v>46</v>
      </c>
    </row>
    <row r="5" spans="1:10" ht="19.5" customHeight="1">
      <c r="A5" s="18"/>
      <c r="B5" s="4" t="s">
        <v>18</v>
      </c>
      <c r="C5" s="19">
        <v>293</v>
      </c>
      <c r="D5" s="20" t="s">
        <v>19</v>
      </c>
      <c r="E5" s="21">
        <v>200</v>
      </c>
      <c r="F5" s="22">
        <v>5.5</v>
      </c>
      <c r="G5" s="23">
        <v>85</v>
      </c>
      <c r="H5" s="24">
        <v>1</v>
      </c>
      <c r="I5" s="24">
        <v>0</v>
      </c>
      <c r="J5" s="50">
        <v>20</v>
      </c>
    </row>
    <row r="6" spans="1:10">
      <c r="A6" s="18"/>
      <c r="B6" s="4" t="s">
        <v>20</v>
      </c>
      <c r="C6" s="25" t="s">
        <v>21</v>
      </c>
      <c r="D6" s="1" t="s">
        <v>22</v>
      </c>
      <c r="E6" s="2">
        <v>40</v>
      </c>
      <c r="F6" s="3">
        <v>6.83</v>
      </c>
      <c r="G6" s="2">
        <v>83</v>
      </c>
      <c r="H6" s="2">
        <v>3.04</v>
      </c>
      <c r="I6" s="2">
        <v>0.24</v>
      </c>
      <c r="J6" s="5">
        <v>16.356000000000002</v>
      </c>
    </row>
    <row r="7" spans="1:10" ht="20.25" customHeight="1">
      <c r="A7" s="18"/>
      <c r="B7" s="26"/>
      <c r="C7" s="27"/>
      <c r="D7" s="28"/>
      <c r="E7" s="21"/>
      <c r="F7" s="22"/>
      <c r="G7" s="21"/>
      <c r="H7" s="21"/>
      <c r="I7" s="21"/>
      <c r="J7" s="51"/>
    </row>
    <row r="8" spans="1:10" ht="19.5" customHeight="1">
      <c r="A8" s="29"/>
      <c r="B8" s="30"/>
      <c r="C8" s="25"/>
      <c r="D8" s="31"/>
      <c r="E8" s="32">
        <f>SUM(E3:E6)</f>
        <v>500</v>
      </c>
      <c r="F8" s="33">
        <f>F4+F5+F6</f>
        <v>78.680000000000007</v>
      </c>
      <c r="G8" s="32"/>
      <c r="H8" s="32"/>
      <c r="I8" s="32"/>
      <c r="J8" s="32"/>
    </row>
    <row r="9" spans="1:10" ht="21" customHeight="1">
      <c r="A9" s="18" t="s">
        <v>23</v>
      </c>
      <c r="B9" s="34" t="s">
        <v>24</v>
      </c>
      <c r="C9" s="35">
        <v>16</v>
      </c>
      <c r="D9" s="36" t="s">
        <v>25</v>
      </c>
      <c r="E9" s="37">
        <v>60</v>
      </c>
      <c r="F9" s="38">
        <v>11.2</v>
      </c>
      <c r="G9" s="37">
        <v>64.790000000000006</v>
      </c>
      <c r="H9" s="39">
        <v>1</v>
      </c>
      <c r="I9" s="39">
        <v>4</v>
      </c>
      <c r="J9" s="52">
        <v>7</v>
      </c>
    </row>
    <row r="10" spans="1:10" ht="19.5" customHeight="1">
      <c r="A10" s="18"/>
      <c r="B10" s="4" t="s">
        <v>26</v>
      </c>
      <c r="C10" s="13">
        <v>163</v>
      </c>
      <c r="D10" s="14" t="s">
        <v>27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49">
        <v>23</v>
      </c>
    </row>
    <row r="11" spans="1:10" ht="18.75" customHeight="1">
      <c r="A11" s="18"/>
      <c r="B11" s="4" t="s">
        <v>28</v>
      </c>
      <c r="C11" s="13">
        <v>423</v>
      </c>
      <c r="D11" s="14" t="s">
        <v>29</v>
      </c>
      <c r="E11" s="15">
        <v>90</v>
      </c>
      <c r="F11" s="16">
        <v>66.66</v>
      </c>
      <c r="G11" s="15">
        <v>133</v>
      </c>
      <c r="H11" s="17">
        <v>8.94</v>
      </c>
      <c r="I11" s="17">
        <v>10</v>
      </c>
      <c r="J11" s="49">
        <v>9.6229999999999993</v>
      </c>
    </row>
    <row r="12" spans="1:10" ht="20.100000000000001" customHeight="1">
      <c r="A12" s="18"/>
      <c r="B12" s="4" t="s">
        <v>30</v>
      </c>
      <c r="C12" s="13">
        <v>302</v>
      </c>
      <c r="D12" s="14" t="s">
        <v>31</v>
      </c>
      <c r="E12" s="15">
        <v>150</v>
      </c>
      <c r="F12" s="16">
        <v>5.42</v>
      </c>
      <c r="G12" s="17">
        <v>233</v>
      </c>
      <c r="H12" s="17">
        <v>8</v>
      </c>
      <c r="I12" s="17">
        <v>5</v>
      </c>
      <c r="J12" s="49">
        <v>26</v>
      </c>
    </row>
    <row r="13" spans="1:10" ht="20.100000000000001" customHeight="1">
      <c r="A13" s="18"/>
      <c r="B13" s="4" t="s">
        <v>32</v>
      </c>
      <c r="C13" s="19">
        <v>628</v>
      </c>
      <c r="D13" s="20" t="s">
        <v>33</v>
      </c>
      <c r="E13" s="23">
        <v>200</v>
      </c>
      <c r="F13" s="40">
        <v>4.4000000000000004</v>
      </c>
      <c r="G13" s="23">
        <v>57</v>
      </c>
      <c r="H13" s="23">
        <v>0.2</v>
      </c>
      <c r="I13" s="23">
        <v>5.0999999999999997E-2</v>
      </c>
      <c r="J13" s="53">
        <v>15</v>
      </c>
    </row>
    <row r="14" spans="1:10" ht="21" customHeight="1">
      <c r="A14" s="18"/>
      <c r="B14" s="4" t="s">
        <v>34</v>
      </c>
      <c r="C14" s="13" t="s">
        <v>35</v>
      </c>
      <c r="D14" s="14" t="s">
        <v>36</v>
      </c>
      <c r="E14" s="15">
        <v>20</v>
      </c>
      <c r="F14" s="16">
        <v>3.42</v>
      </c>
      <c r="G14" s="15">
        <v>45.2</v>
      </c>
      <c r="H14" s="17">
        <v>1.52</v>
      </c>
      <c r="I14" s="17">
        <v>0.18</v>
      </c>
      <c r="J14" s="49">
        <v>9.94</v>
      </c>
    </row>
    <row r="15" spans="1:10" ht="20.100000000000001" customHeight="1">
      <c r="A15" s="18"/>
      <c r="B15" s="4" t="s">
        <v>37</v>
      </c>
      <c r="C15" s="13" t="s">
        <v>35</v>
      </c>
      <c r="D15" s="14" t="s">
        <v>38</v>
      </c>
      <c r="E15" s="15">
        <v>20</v>
      </c>
      <c r="F15" s="16">
        <v>3.42</v>
      </c>
      <c r="G15" s="15">
        <v>38</v>
      </c>
      <c r="H15" s="17">
        <v>1.1020000000000001</v>
      </c>
      <c r="I15" s="17">
        <v>0.2</v>
      </c>
      <c r="J15" s="49">
        <v>6.4160000000000004</v>
      </c>
    </row>
    <row r="16" spans="1:10" ht="20.25" customHeight="1">
      <c r="A16" s="18"/>
      <c r="B16" s="26"/>
      <c r="C16" s="25"/>
      <c r="D16" s="31"/>
      <c r="E16" s="32"/>
      <c r="F16" s="33"/>
      <c r="G16" s="32"/>
      <c r="H16" s="32"/>
      <c r="I16" s="32"/>
      <c r="J16" s="54"/>
    </row>
    <row r="17" spans="1:10">
      <c r="A17" s="41"/>
      <c r="B17" s="42"/>
      <c r="C17" s="43"/>
      <c r="D17" s="44"/>
      <c r="E17" s="45">
        <f>SUM(E9:E16)</f>
        <v>740</v>
      </c>
      <c r="F17" s="46">
        <f>SUM(F9+F10+F11+F12+F13+F14+15:15)</f>
        <v>110.17</v>
      </c>
      <c r="G17" s="45"/>
      <c r="H17" s="45"/>
      <c r="I17" s="45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2025-04-24T04:41:29Z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